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"/>
    <numFmt numFmtId="165" formatCode="0 &quot;out of 9&quot;"/>
  </numFmts>
  <fonts count="7">
    <font>
      <name val="Calibri"/>
      <family val="2"/>
      <color theme="1"/>
      <sz val="11"/>
      <scheme val="minor"/>
    </font>
    <font>
      <name val="Calibri"/>
      <b val="1"/>
      <color rgb="000F1B2D"/>
      <sz val="16"/>
    </font>
    <font>
      <name val="Calibri"/>
      <color rgb="004B5768"/>
      <sz val="9"/>
    </font>
    <font>
      <name val="Calibri"/>
      <color rgb="000F766E"/>
      <sz val="10"/>
      <u val="single"/>
    </font>
    <font>
      <name val="Calibri"/>
      <color rgb="000F1B2D"/>
      <sz val="11"/>
    </font>
    <font>
      <name val="Calibri"/>
      <b val="1"/>
      <color rgb="00FFFFFF"/>
      <sz val="11"/>
    </font>
    <font>
      <name val="Calibri"/>
      <b val="1"/>
      <color rgb="000F1B2D"/>
      <sz val="11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1F2EE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C6DCCF"/>
      </left>
      <right style="thin">
        <color rgb="00C6DCCF"/>
      </right>
      <top style="thin">
        <color rgb="00C6DCCF"/>
      </top>
      <bottom style="thin">
        <color rgb="00C6DCC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5" fillId="4" borderId="0" pivotButton="0" quotePrefix="0" xfId="0"/>
    <xf numFmtId="0" fontId="0" fillId="4" borderId="0" pivotButton="0" quotePrefix="0" xfId="0"/>
    <xf numFmtId="0" fontId="4" fillId="0" borderId="0" pivotButton="0" quotePrefix="0" xfId="0"/>
    <xf numFmtId="164" fontId="4" fillId="2" borderId="1" pivotButton="0" quotePrefix="0" xfId="0"/>
    <xf numFmtId="0" fontId="2" fillId="0" borderId="0" applyAlignment="1" pivotButton="0" quotePrefix="0" xfId="0">
      <alignment vertical="top" wrapText="1"/>
    </xf>
    <xf numFmtId="1" fontId="0" fillId="0" borderId="0" applyAlignment="1" pivotButton="0" quotePrefix="0" xfId="0">
      <alignment horizontal="right"/>
    </xf>
    <xf numFmtId="0" fontId="6" fillId="0" borderId="0" pivotButton="0" quotePrefix="0" xfId="0"/>
    <xf numFmtId="165" fontId="6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nancialratios.guide" TargetMode="External" Id="rId1"/><Relationship Type="http://schemas.openxmlformats.org/officeDocument/2006/relationships/hyperlink" Target="https://financialratios.guide/financial-ratio-templates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financialratios.guide/calculators/piotroski-f-score/" TargetMode="External" Id="rId1"/><Relationship Type="http://schemas.openxmlformats.org/officeDocument/2006/relationships/hyperlink" Target="https://financialratios.guide/financial-ratio-templates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width="14" customWidth="1" min="2" max="2"/>
  </cols>
  <sheetData>
    <row r="1">
      <c r="A1" s="1" t="inlineStr">
        <is>
          <t>Piotroski F-score</t>
        </is>
      </c>
    </row>
    <row r="2">
      <c r="A2" s="2" t="inlineStr">
        <is>
          <t>FinancialRatios.guide · built 2026-10-19</t>
        </is>
      </c>
    </row>
    <row r="3">
      <c r="A3" s="3" t="inlineStr">
        <is>
          <t>Open FinancialRatios.guide</t>
        </is>
      </c>
    </row>
    <row r="5" ht="30" customHeight="1">
      <c r="A5" s="4" t="inlineStr">
        <is>
          <t>The Piotroski F-score adds one point for each of nine signs of improving financial strength, from 0 to 9. It needs two years of figures, and total assets for three year-ends.</t>
        </is>
      </c>
    </row>
    <row r="6" ht="30" customHeight="1">
      <c r="A6" s="4" t="inlineStr">
        <is>
          <t>Replace the example figures in the yellow cells; the working shows each signal as 1 or 0.</t>
        </is>
      </c>
    </row>
    <row r="7" ht="30" customHeight="1"/>
    <row r="8">
      <c r="A8" s="2" t="inlineStr">
        <is>
          <t>Yellow cells are inputs. Green cells are results; they recalculate when you change an input.</t>
        </is>
      </c>
    </row>
    <row r="9">
      <c r="A9" s="5" t="inlineStr">
        <is>
          <t>Example figures</t>
        </is>
      </c>
      <c r="B9" s="6" t="inlineStr">
        <is>
          <t>Result</t>
        </is>
      </c>
    </row>
    <row r="11">
      <c r="A11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0" customWidth="1" min="1" max="1"/>
    <col width="18" customWidth="1" min="2" max="2"/>
    <col width="18" customWidth="1" min="3" max="3"/>
    <col width="70" customWidth="1" min="4" max="4"/>
  </cols>
  <sheetData>
    <row r="1">
      <c r="A1" s="1" t="inlineStr">
        <is>
          <t>Piotroski F-score</t>
        </is>
      </c>
    </row>
    <row r="2">
      <c r="A2" s="2" t="inlineStr">
        <is>
          <t>Joseph Piotroski's nine-point score adds one point for each sign of improving financial strength: profitability, cash flow, debt, liquidity, share issues, margins and asset use.</t>
        </is>
      </c>
    </row>
    <row r="3">
      <c r="A3" s="3" t="inlineStr">
        <is>
          <t>Explained on FinancialRatios.guide</t>
        </is>
      </c>
    </row>
    <row r="5">
      <c r="A5" s="7" t="inlineStr">
        <is>
          <t>Figures</t>
        </is>
      </c>
      <c r="B5" s="7" t="inlineStr">
        <is>
          <t>This year</t>
        </is>
      </c>
      <c r="C5" s="7" t="inlineStr">
        <is>
          <t>Prior year</t>
        </is>
      </c>
      <c r="D5" s="8" t="n"/>
    </row>
    <row r="6">
      <c r="A6" s="9" t="inlineStr">
        <is>
          <t>Net income</t>
        </is>
      </c>
      <c r="B6" s="10" t="n">
        <v>109000</v>
      </c>
      <c r="C6" s="10" t="n">
        <v>90000</v>
      </c>
      <c r="D6" s="11" t="inlineStr">
        <is>
          <t>Profit after all expenses, interest and taxes for the period. Enter a loss as a negative number.</t>
        </is>
      </c>
    </row>
    <row r="7">
      <c r="A7" s="9" t="inlineStr">
        <is>
          <t>Cash flow from operations</t>
        </is>
      </c>
      <c r="B7" s="10" t="n">
        <v>100000</v>
      </c>
      <c r="D7" s="11" t="inlineStr">
        <is>
          <t>Net cash from operating activities, from the cash flow statement. Enter an outflow as a negative number.</t>
        </is>
      </c>
    </row>
    <row r="8">
      <c r="A8" s="9" t="inlineStr">
        <is>
          <t>Total assets at the year-end</t>
        </is>
      </c>
      <c r="B8" s="10" t="n">
        <v>1060000</v>
      </c>
      <c r="C8" s="10" t="n">
        <v>980000</v>
      </c>
      <c r="D8" s="11" t="inlineStr">
        <is>
          <t>Everything the business owns, at the end of the period.</t>
        </is>
      </c>
    </row>
    <row r="9">
      <c r="A9" s="9" t="inlineStr">
        <is>
          <t>Total assets two year-ends ago</t>
        </is>
      </c>
      <c r="C9" s="10" t="n">
        <v>940000</v>
      </c>
      <c r="D9" s="11" t="inlineStr">
        <is>
          <t>Total assets at the end of the year before the prior year: the start of the prior year.</t>
        </is>
      </c>
    </row>
    <row r="10">
      <c r="A10" s="9" t="inlineStr">
        <is>
          <t>Long-term debt</t>
        </is>
      </c>
      <c r="B10" s="10" t="n">
        <v>300000</v>
      </c>
      <c r="C10" s="10" t="n">
        <v>310000</v>
      </c>
      <c r="D10" s="11" t="inlineStr">
        <is>
          <t>Borrowing due after more than a year, at the end of the year. Enter 0 if there is none.</t>
        </is>
      </c>
    </row>
    <row r="11">
      <c r="A11" s="9" t="inlineStr">
        <is>
          <t>Current assets</t>
        </is>
      </c>
      <c r="B11" s="10" t="n">
        <v>480000</v>
      </c>
      <c r="C11" s="10" t="n">
        <v>470000</v>
      </c>
      <c r="D11" s="11" t="inlineStr">
        <is>
          <t>Assets expected to be turned into cash or used up within a year: cash, receivables, inventory and similar items.</t>
        </is>
      </c>
    </row>
    <row r="12">
      <c r="A12" s="9" t="inlineStr">
        <is>
          <t>Current liabilities</t>
        </is>
      </c>
      <c r="B12" s="10" t="n">
        <v>250000</v>
      </c>
      <c r="C12" s="10" t="n">
        <v>240000</v>
      </c>
      <c r="D12" s="11" t="inlineStr">
        <is>
          <t>Obligations due within a year, such as accounts payable, short-term borrowings and the current portion of long-term debt.</t>
        </is>
      </c>
    </row>
    <row r="13">
      <c r="A13" s="9" t="inlineStr">
        <is>
          <t>Revenue</t>
        </is>
      </c>
      <c r="B13" s="10" t="n">
        <v>1600000</v>
      </c>
      <c r="C13" s="10" t="n">
        <v>1450000</v>
      </c>
      <c r="D13" s="11" t="inlineStr">
        <is>
          <t>Net sales for the period: total sales minus returns, allowances and discounts.</t>
        </is>
      </c>
    </row>
    <row r="14">
      <c r="A14" s="9" t="inlineStr">
        <is>
          <t>Cost of goods sold</t>
        </is>
      </c>
      <c r="B14" s="10" t="n">
        <v>1000000</v>
      </c>
      <c r="C14" s="10" t="n">
        <v>920000</v>
      </c>
      <c r="D14" s="11" t="inlineStr">
        <is>
          <t>The direct cost of the goods or services sold during the period (also called cost of sales).</t>
        </is>
      </c>
    </row>
    <row r="15">
      <c r="A15" s="9" t="inlineStr">
        <is>
          <t>Cash raised by issuing shares</t>
        </is>
      </c>
      <c r="B15" s="10" t="n">
        <v>0</v>
      </c>
      <c r="D15" s="11" t="inlineStr">
        <is>
          <t>Proceeds from issuing new common shares during the year, from the financing section of the cash flow statement. Enter 0 if none were issued.</t>
        </is>
      </c>
    </row>
    <row r="17">
      <c r="A17" s="7" t="inlineStr">
        <is>
          <t>Working</t>
        </is>
      </c>
      <c r="B17" s="8" t="n"/>
      <c r="C17" s="8" t="n"/>
      <c r="D17" s="8" t="n"/>
    </row>
    <row r="18">
      <c r="A18" s="9" t="inlineStr">
        <is>
          <t>Positive return on assets</t>
        </is>
      </c>
      <c r="B18" s="12">
        <f>IFERROR(IF(((B6)/IF((C8)&gt;0,(C8),NA()))&gt;(0),1,0),"—")</f>
        <v/>
      </c>
      <c r="D18" s="11" t="inlineStr">
        <is>
          <t>Formula: (Net income ÷ Total assets at the end of the prior year) &gt; 0</t>
        </is>
      </c>
    </row>
    <row r="19">
      <c r="A19" s="9" t="inlineStr">
        <is>
          <t>Positive cash flow from operations</t>
        </is>
      </c>
      <c r="B19" s="12">
        <f>IFERROR(IF(((B7)/IF((C8)&gt;0,(C8),NA()))&gt;(0),1,0),"—")</f>
        <v/>
      </c>
      <c r="D19" s="11" t="inlineStr">
        <is>
          <t>Formula: (Cash flow from operations ÷ Total assets at the end of the prior year) &gt; 0</t>
        </is>
      </c>
    </row>
    <row r="20">
      <c r="A20" s="9" t="inlineStr">
        <is>
          <t>Higher return on assets than last year</t>
        </is>
      </c>
      <c r="B20" s="12">
        <f>IFERROR(IF(((B6)/IF((C8)&gt;0,(C8),NA()))&gt;((C6)/IF((C9)&gt;0,(C9),NA())),1,0),"—")</f>
        <v/>
      </c>
      <c r="D20" s="11" t="inlineStr">
        <is>
          <t>Formula: (Net income ÷ Total assets at the end of the prior year) &gt; (Net income, prior year ÷ Total assets two years earlier)</t>
        </is>
      </c>
    </row>
    <row r="21">
      <c r="A21" s="9" t="inlineStr">
        <is>
          <t>Cash flow above return on assets</t>
        </is>
      </c>
      <c r="B21" s="12">
        <f>IFERROR(IF(((B7)/IF((C8)&gt;0,(C8),NA()))&gt;((B6)/IF((C8)&gt;0,(C8),NA())),1,0),"—")</f>
        <v/>
      </c>
      <c r="D21" s="11" t="inlineStr">
        <is>
          <t>Formula: (Cash flow from operations ÷ Total assets at the end of the prior year) &gt; (Net income ÷ Total assets at the end of the prior year)</t>
        </is>
      </c>
    </row>
    <row r="22">
      <c r="A22" s="9" t="inlineStr">
        <is>
          <t>Lower long-term debt ratio</t>
        </is>
      </c>
      <c r="B22" s="12">
        <f>IFERROR(IF(((C10)/IF((IF(C9="",C8,(C9+C8)/2))&gt;0,(IF(C9="",C8,(C9+C8)/2)),NA()))&gt;((B10)/IF((IF(C8="",B8,(C8+B8)/2))&gt;0,(IF(C8="",B8,(C8+B8)/2)),NA())),1,0),"—")</f>
        <v/>
      </c>
      <c r="D22" s="11" t="inlineStr">
        <is>
          <t>Formula: (Long-term debt, prior year ÷ Average total assets, prior year) &gt; (Long-term debt ÷ Average total assets)</t>
        </is>
      </c>
    </row>
    <row r="23">
      <c r="A23" s="9" t="inlineStr">
        <is>
          <t>Higher current ratio</t>
        </is>
      </c>
      <c r="B23" s="12">
        <f>IFERROR(IF(((B11)/IF((B12)&gt;0,(B12),NA()))&gt;((C11)/IF((C12)&gt;0,(C12),NA())),1,0),"—")</f>
        <v/>
      </c>
      <c r="D23" s="11" t="inlineStr">
        <is>
          <t>Formula: (Current assets ÷ Current liabilities) &gt; (Current assets, prior year ÷ Current liabilities, prior year)</t>
        </is>
      </c>
    </row>
    <row r="24">
      <c r="A24" s="9" t="inlineStr">
        <is>
          <t>No new shares issued</t>
        </is>
      </c>
      <c r="B24" s="12">
        <f>IFERROR((1-IF((B15)&gt;(0),1,0)),"—")</f>
        <v/>
      </c>
      <c r="D24" s="11" t="inlineStr">
        <is>
          <t>Formula: 1 − Cash raised by issuing shares &gt; 0</t>
        </is>
      </c>
    </row>
    <row r="25">
      <c r="A25" s="9" t="inlineStr">
        <is>
          <t>Higher gross margin</t>
        </is>
      </c>
      <c r="B25" s="12">
        <f>IFERROR(IF((((B13-B14))/IF((B13)&gt;0,(B13),NA()))&gt;(((C13-C14))/IF((C13)&gt;0,(C13),NA())),1,0),"—")</f>
        <v/>
      </c>
      <c r="D25" s="11" t="inlineStr">
        <is>
          <t>Formula: ((Revenue − Cost of goods sold) ÷ Revenue) &gt; ((Revenue, prior year − Cost of goods sold, prior year) ÷ Revenue, prior year)</t>
        </is>
      </c>
    </row>
    <row r="26">
      <c r="A26" s="9" t="inlineStr">
        <is>
          <t>Higher asset turnover</t>
        </is>
      </c>
      <c r="B26" s="12">
        <f>IFERROR(IF(((B13)/IF((C8)&gt;0,(C8),NA()))&gt;((C13)/IF((C9)&gt;0,(C9),NA())),1,0),"—")</f>
        <v/>
      </c>
      <c r="D26" s="11" t="inlineStr">
        <is>
          <t>Formula: (Revenue ÷ Total assets at the end of the prior year) &gt; (Revenue, prior year ÷ Total assets two years earlier)</t>
        </is>
      </c>
    </row>
    <row r="28">
      <c r="A28" s="7" t="inlineStr">
        <is>
          <t>Result</t>
        </is>
      </c>
      <c r="B28" s="7" t="inlineStr">
        <is>
          <t>Score</t>
        </is>
      </c>
      <c r="C28" s="7" t="inlineStr">
        <is>
          <t>Reading</t>
        </is>
      </c>
      <c r="D28" s="8" t="n"/>
    </row>
    <row r="29">
      <c r="A29" s="13" t="inlineStr">
        <is>
          <t>Piotroski F-score</t>
        </is>
      </c>
      <c r="B29" s="14">
        <f>IFERROR((B18+B19+B20+B21+B22+B23+B24+B25+B26),"—")</f>
        <v/>
      </c>
      <c r="C29" s="9">
        <f>IF(B29="—","",IF(ROUND(B29,0)&lt;2,"in the low group",IF(ROUND(B29,0)&lt;8,"between the two groups","in the high group")))</f>
        <v/>
      </c>
      <c r="D29" s="11" t="inlineStr">
        <is>
          <t>Piotroski (2000) compared companies scoring 8 or 9 (the high group) with those scoring 0 or 1 (the low group).</t>
        </is>
      </c>
    </row>
    <row r="31">
      <c r="A31" s="2" t="inlineStr">
        <is>
          <t>A published model, applied to your figures. It is a screen for questions, not a verdict on the company, and not financial advice.</t>
        </is>
      </c>
    </row>
    <row r="32">
      <c r="A32" s="2" t="inlineStr">
        <is>
          <t>Free template from FinancialRatios.guide, licensed CC BY 4.0: use and share it with credit. More templates: https://financialratios.guide/financial-ratio-templates/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3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FinancialRatios.guide</dc:creator>
  <dc:title xmlns:dc="http://purl.org/dc/elements/1.1/">Piotroski F-score</dc:title>
  <dc:subject xmlns:dc="http://purl.org/dc/elements/1.1/">Piotroski F-score spreadsheet from FinancialRatios.guide</dc:subject>
  <dcterms:created xmlns:dcterms="http://purl.org/dc/terms/" xmlns:xsi="http://www.w3.org/2001/XMLSchema-instance" xsi:type="dcterms:W3CDTF">2026-10-19T12:18:20Z</dcterms:created>
  <dcterms:modified xmlns:dcterms="http://purl.org/dc/terms/" xmlns:xsi="http://www.w3.org/2001/XMLSchema-instance" xsi:type="dcterms:W3CDTF">2026-10-19T12:18:20Z</dcterms:modified>
  <cp:lastModifiedBy>FinancialRatios.guide</cp:lastModifiedBy>
  <cp:keywords>financial ratios, Excel template, Google Sheets template</cp:keywords>
</cp:coreProperties>
</file>