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Read me" sheetId="1" state="visible" r:id="rId1"/>
    <sheet xmlns:r="http://schemas.openxmlformats.org/officeDocument/2006/relationships" name="Score" sheetId="2" state="visible" r:id="rId2"/>
  </sheets>
  <definedNames/>
  <calcPr calcId="124519" fullCalcOnLoad="1"/>
</workbook>
</file>

<file path=xl/styles.xml><?xml version="1.0" encoding="utf-8"?>
<styleSheet xmlns="http://schemas.openxmlformats.org/spreadsheetml/2006/main">
  <numFmts count="2">
    <numFmt numFmtId="164" formatCode="#,##0;-#,##0"/>
    <numFmt numFmtId="165" formatCode="0.0000"/>
  </numFmts>
  <fonts count="7">
    <font>
      <name val="Calibri"/>
      <family val="2"/>
      <color theme="1"/>
      <sz val="11"/>
      <scheme val="minor"/>
    </font>
    <font>
      <name val="Calibri"/>
      <b val="1"/>
      <color rgb="000F1B2D"/>
      <sz val="16"/>
    </font>
    <font>
      <name val="Calibri"/>
      <color rgb="004B5768"/>
      <sz val="9"/>
    </font>
    <font>
      <name val="Calibri"/>
      <color rgb="000F766E"/>
      <sz val="10"/>
      <u val="single"/>
    </font>
    <font>
      <name val="Calibri"/>
      <color rgb="000F1B2D"/>
      <sz val="11"/>
    </font>
    <font>
      <name val="Calibri"/>
      <b val="1"/>
      <color rgb="00FFFFFF"/>
      <sz val="11"/>
    </font>
    <font>
      <name val="Calibri"/>
      <b val="1"/>
      <color rgb="000F1B2D"/>
      <sz val="11"/>
    </font>
  </fonts>
  <fills count="5">
    <fill>
      <patternFill/>
    </fill>
    <fill>
      <patternFill patternType="gray125"/>
    </fill>
    <fill>
      <patternFill patternType="solid">
        <fgColor rgb="00FFF4C2"/>
      </patternFill>
    </fill>
    <fill>
      <patternFill patternType="solid">
        <fgColor rgb="00E1F2EE"/>
      </patternFill>
    </fill>
    <fill>
      <patternFill patternType="solid">
        <fgColor rgb="000F766E"/>
      </patternFill>
    </fill>
  </fills>
  <borders count="2">
    <border>
      <left/>
      <right/>
      <top/>
      <bottom/>
      <diagonal/>
    </border>
    <border>
      <left style="thin">
        <color rgb="00C6DCCF"/>
      </left>
      <right style="thin">
        <color rgb="00C6DCCF"/>
      </right>
      <top style="thin">
        <color rgb="00C6DCCF"/>
      </top>
      <bottom style="thin">
        <color rgb="00C6DCCF"/>
      </bottom>
    </border>
  </borders>
  <cellStyleXfs count="1">
    <xf numFmtId="0" fontId="0" fillId="0" borderId="0"/>
  </cellStyleXfs>
  <cellXfs count="15">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vertical="top" wrapText="1"/>
    </xf>
    <xf numFmtId="0" fontId="0" fillId="2" borderId="0" pivotButton="0" quotePrefix="0" xfId="0"/>
    <xf numFmtId="0" fontId="0" fillId="3" borderId="0" pivotButton="0" quotePrefix="0" xfId="0"/>
    <xf numFmtId="0" fontId="5" fillId="4" borderId="0" pivotButton="0" quotePrefix="0" xfId="0"/>
    <xf numFmtId="0" fontId="0" fillId="4" borderId="0" pivotButton="0" quotePrefix="0" xfId="0"/>
    <xf numFmtId="0" fontId="4" fillId="0" borderId="0" pivotButton="0" quotePrefix="0" xfId="0"/>
    <xf numFmtId="164" fontId="4" fillId="2" borderId="1" pivotButton="0" quotePrefix="0" xfId="0"/>
    <xf numFmtId="0" fontId="2" fillId="0" borderId="0" applyAlignment="1" pivotButton="0" quotePrefix="0" xfId="0">
      <alignment vertical="top" wrapText="1"/>
    </xf>
    <xf numFmtId="165" fontId="0" fillId="0" borderId="0" applyAlignment="1" pivotButton="0" quotePrefix="0" xfId="0">
      <alignment horizontal="right"/>
    </xf>
    <xf numFmtId="0" fontId="6" fillId="0" borderId="0" pivotButton="0" quotePrefix="0" xfId="0"/>
    <xf numFmtId="2" fontId="6" fillId="3" borderId="1" applyAlignment="1" pivotButton="0" quotePrefix="0" xfId="0">
      <alignment horizontal="righ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financialratios.guide" TargetMode="External" Id="rId1"/><Relationship Type="http://schemas.openxmlformats.org/officeDocument/2006/relationships/hyperlink" Target="https://financialratios.guide/financial-ratio-templates/" TargetMode="External" Id="rId2"/></Relationships>
</file>

<file path=xl/worksheets/_rels/sheet2.xml.rels><Relationships xmlns="http://schemas.openxmlformats.org/package/2006/relationships"><Relationship Type="http://schemas.openxmlformats.org/officeDocument/2006/relationships/hyperlink" Target="https://financialratios.guide/calculators/altman-z-score/" TargetMode="External" Id="rId1"/><Relationship Type="http://schemas.openxmlformats.org/officeDocument/2006/relationships/hyperlink" Target="https://financialratios.guide/financial-ratio-templates/" TargetMode="External" Id="rId2"/></Relationships>
</file>

<file path=xl/worksheets/sheet1.xml><?xml version="1.0" encoding="utf-8"?>
<worksheet xmlns="http://schemas.openxmlformats.org/spreadsheetml/2006/main">
  <sheetPr>
    <outlinePr summaryBelow="1" summaryRight="1"/>
    <pageSetUpPr/>
  </sheetPr>
  <dimension ref="A1:B11"/>
  <sheetViews>
    <sheetView showGridLines="0" workbookViewId="0">
      <selection activeCell="A1" sqref="A1"/>
    </sheetView>
  </sheetViews>
  <sheetFormatPr baseColWidth="8" defaultRowHeight="15"/>
  <cols>
    <col width="110" customWidth="1" min="1" max="1"/>
    <col width="14" customWidth="1" min="2" max="2"/>
  </cols>
  <sheetData>
    <row r="1">
      <c r="A1" s="1" t="inlineStr">
        <is>
          <t>Altman Z-score</t>
        </is>
      </c>
    </row>
    <row r="2">
      <c r="A2" s="2" t="inlineStr">
        <is>
          <t>FinancialRatios.guide · built 2026-10-19</t>
        </is>
      </c>
    </row>
    <row r="3">
      <c r="A3" s="3" t="inlineStr">
        <is>
          <t>Open FinancialRatios.guide</t>
        </is>
      </c>
    </row>
    <row r="5" ht="30" customHeight="1">
      <c r="A5" s="4" t="inlineStr">
        <is>
          <t>The Altman Z-score combines five ratios into one score. This workbook calculates all three versions: the original Z for public manufacturers, Z′ for private companies and Z″ for non-manufacturers, with each version's published zones.</t>
        </is>
      </c>
    </row>
    <row r="6" ht="30" customHeight="1">
      <c r="A6" s="4" t="inlineStr">
        <is>
          <t>Replace the example figures in the yellow cells. Market capitalization is only used by the original Z; book equity only by Z′ and Z″.</t>
        </is>
      </c>
    </row>
    <row r="7" ht="30" customHeight="1"/>
    <row r="8">
      <c r="A8" s="2" t="inlineStr">
        <is>
          <t>Yellow cells are inputs. Green cells are results; they recalculate when you change an input.</t>
        </is>
      </c>
    </row>
    <row r="9">
      <c r="A9" s="5" t="inlineStr">
        <is>
          <t>Example figures</t>
        </is>
      </c>
      <c r="B9" s="6" t="inlineStr">
        <is>
          <t>Result</t>
        </is>
      </c>
    </row>
    <row r="11">
      <c r="A11" s="2" t="inlineStr">
        <is>
          <t>Free template from FinancialRatios.guide, licensed CC BY 4.0: use and share it with credit. More templates: https://financialratios.guide/financial-ratio-templates/</t>
        </is>
      </c>
    </row>
  </sheetData>
  <hyperlinks>
    <hyperlink xmlns:r="http://schemas.openxmlformats.org/officeDocument/2006/relationships" ref="A3" r:id="rId1"/>
    <hyperlink xmlns:r="http://schemas.openxmlformats.org/officeDocument/2006/relationships" ref="A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30"/>
  <sheetViews>
    <sheetView showGridLines="0" workbookViewId="0">
      <pane ySplit="5" topLeftCell="A6" activePane="bottomLeft" state="frozen"/>
      <selection pane="bottomLeft" activeCell="A1" sqref="A1"/>
    </sheetView>
  </sheetViews>
  <sheetFormatPr baseColWidth="8" defaultRowHeight="15"/>
  <cols>
    <col width="50" customWidth="1" min="1" max="1"/>
    <col width="18" customWidth="1" min="2" max="2"/>
    <col width="18" customWidth="1" min="3" max="3"/>
    <col width="70" customWidth="1" min="4" max="4"/>
  </cols>
  <sheetData>
    <row r="1">
      <c r="A1" s="1" t="inlineStr">
        <is>
          <t>Altman Z-score</t>
        </is>
      </c>
    </row>
    <row r="2">
      <c r="A2" s="2" t="inlineStr">
        <is>
          <t>Edward Altman's 1968 model combines five ratios into one score that separated public manufacturers that went bankrupt from those that did not. Lower scores were more common among companies that later failed.</t>
        </is>
      </c>
    </row>
    <row r="3">
      <c r="A3" s="3" t="inlineStr">
        <is>
          <t>Explained on FinancialRatios.guide</t>
        </is>
      </c>
    </row>
    <row r="5">
      <c r="A5" s="7" t="inlineStr">
        <is>
          <t>Figures</t>
        </is>
      </c>
      <c r="B5" s="7" t="inlineStr">
        <is>
          <t>This year</t>
        </is>
      </c>
      <c r="C5" s="8" t="n"/>
      <c r="D5" s="8" t="n"/>
    </row>
    <row r="6">
      <c r="A6" s="9" t="inlineStr">
        <is>
          <t>Current assets</t>
        </is>
      </c>
      <c r="B6" s="10" t="n">
        <v>480000</v>
      </c>
      <c r="D6" s="11" t="inlineStr">
        <is>
          <t>Assets expected to be turned into cash or used up within a year: cash, receivables, inventory and similar items.</t>
        </is>
      </c>
    </row>
    <row r="7">
      <c r="A7" s="9" t="inlineStr">
        <is>
          <t>Current liabilities</t>
        </is>
      </c>
      <c r="B7" s="10" t="n">
        <v>250000</v>
      </c>
      <c r="D7" s="11" t="inlineStr">
        <is>
          <t>Obligations due within a year, such as accounts payable, short-term borrowings and the current portion of long-term debt.</t>
        </is>
      </c>
    </row>
    <row r="8">
      <c r="A8" s="9" t="inlineStr">
        <is>
          <t>Retained earnings</t>
        </is>
      </c>
      <c r="B8" s="10" t="n">
        <v>300000</v>
      </c>
      <c r="D8" s="11" t="inlineStr">
        <is>
          <t>Profits kept in the business since it started, net of losses and dividends, as shown in equity. Enter an accumulated deficit as a negative number.</t>
        </is>
      </c>
    </row>
    <row r="9">
      <c r="A9" s="9" t="inlineStr">
        <is>
          <t>EBIT</t>
        </is>
      </c>
      <c r="B9" s="10" t="n">
        <v>170000</v>
      </c>
      <c r="D9" s="11" t="inlineStr">
        <is>
          <t>Profit before interest and income tax for the year. Operating income is the usual figure; enter a loss as a negative number.</t>
        </is>
      </c>
    </row>
    <row r="10">
      <c r="A10" s="9" t="inlineStr">
        <is>
          <t>Market capitalization (original Z only)</t>
        </is>
      </c>
      <c r="B10" s="10" t="n">
        <v>900000</v>
      </c>
      <c r="D10" s="11" t="inlineStr">
        <is>
          <t>Share price multiplied by the number of common shares outstanding.</t>
        </is>
      </c>
    </row>
    <row r="11">
      <c r="A11" s="9" t="inlineStr">
        <is>
          <t>Shareholders' equity, book value (Z′ and Z″)</t>
        </is>
      </c>
      <c r="B11" s="10" t="n">
        <v>470000</v>
      </c>
      <c r="D11" s="11" t="inlineStr">
        <is>
          <t>Total assets minus total liabilities, at the end of the period. Can be negative after large losses.</t>
        </is>
      </c>
    </row>
    <row r="12">
      <c r="A12" s="9" t="inlineStr">
        <is>
          <t>Total liabilities</t>
        </is>
      </c>
      <c r="B12" s="10" t="n">
        <v>590000</v>
      </c>
      <c r="D12" s="11" t="inlineStr">
        <is>
          <t>Everything the business owes, current and long-term, at the end of the period.</t>
        </is>
      </c>
    </row>
    <row r="13">
      <c r="A13" s="9" t="inlineStr">
        <is>
          <t>Revenue (sales)</t>
        </is>
      </c>
      <c r="B13" s="10" t="n">
        <v>1600000</v>
      </c>
      <c r="D13" s="11" t="inlineStr">
        <is>
          <t>Net sales for the period: total sales minus returns, allowances and discounts.</t>
        </is>
      </c>
    </row>
    <row r="14">
      <c r="A14" s="9" t="inlineStr">
        <is>
          <t>Total assets</t>
        </is>
      </c>
      <c r="B14" s="10" t="n">
        <v>1060000</v>
      </c>
      <c r="D14" s="11" t="inlineStr">
        <is>
          <t>Everything the business owns, at the end of the period.</t>
        </is>
      </c>
    </row>
    <row r="16">
      <c r="A16" s="7" t="inlineStr">
        <is>
          <t>Working</t>
        </is>
      </c>
      <c r="B16" s="8" t="n"/>
      <c r="C16" s="8" t="n"/>
      <c r="D16" s="8" t="n"/>
    </row>
    <row r="17">
      <c r="A17" s="9" t="inlineStr">
        <is>
          <t>Working capital to total assets (X1)</t>
        </is>
      </c>
      <c r="B17" s="12">
        <f>IFERROR(((B6-B7))/IF((B14)&gt;0,(B14),NA()),"—")</f>
        <v/>
      </c>
      <c r="D17" s="11" t="inlineStr">
        <is>
          <t>Formula: (Current assets − Current liabilities) ÷ Total assets</t>
        </is>
      </c>
    </row>
    <row r="18">
      <c r="A18" s="9" t="inlineStr">
        <is>
          <t>Retained earnings to total assets (X2)</t>
        </is>
      </c>
      <c r="B18" s="12">
        <f>IFERROR((B8)/IF((B14)&gt;0,(B14),NA()),"—")</f>
        <v/>
      </c>
      <c r="D18" s="11" t="inlineStr">
        <is>
          <t>Formula: Retained earnings ÷ Total assets</t>
        </is>
      </c>
    </row>
    <row r="19">
      <c r="A19" s="9" t="inlineStr">
        <is>
          <t>EBIT to total assets (X3)</t>
        </is>
      </c>
      <c r="B19" s="12">
        <f>IFERROR((B9)/IF((B14)&gt;0,(B14),NA()),"—")</f>
        <v/>
      </c>
      <c r="D19" s="11" t="inlineStr">
        <is>
          <t>Formula: Earnings before interest and taxes (EBIT) ÷ Total assets</t>
        </is>
      </c>
    </row>
    <row r="20">
      <c r="A20" s="9" t="inlineStr">
        <is>
          <t>Market value of equity to total liabilities (X4)</t>
        </is>
      </c>
      <c r="B20" s="12">
        <f>IFERROR((B10)/IF((B12)&gt;0,(B12),NA()),"—")</f>
        <v/>
      </c>
      <c r="D20" s="11" t="inlineStr">
        <is>
          <t>Formula: Market capitalization ÷ Total liabilities</t>
        </is>
      </c>
    </row>
    <row r="21">
      <c r="A21" s="9" t="inlineStr">
        <is>
          <t>Book value of equity to total liabilities (X4)</t>
        </is>
      </c>
      <c r="B21" s="12">
        <f>IFERROR((B11)/IF((B12)&gt;0,(B12),NA()),"—")</f>
        <v/>
      </c>
      <c r="D21" s="11" t="inlineStr">
        <is>
          <t>Formula: Shareholders' equity ÷ Total liabilities</t>
        </is>
      </c>
    </row>
    <row r="22">
      <c r="A22" s="9" t="inlineStr">
        <is>
          <t>Sales to total assets (X5)</t>
        </is>
      </c>
      <c r="B22" s="12">
        <f>IFERROR((B13)/IF((B14)&gt;0,(B14),NA()),"—")</f>
        <v/>
      </c>
      <c r="D22" s="11" t="inlineStr">
        <is>
          <t>Formula: Revenue ÷ Total assets</t>
        </is>
      </c>
    </row>
    <row r="24">
      <c r="A24" s="7" t="inlineStr">
        <is>
          <t>Result</t>
        </is>
      </c>
      <c r="B24" s="7" t="inlineStr">
        <is>
          <t>Score</t>
        </is>
      </c>
      <c r="C24" s="7" t="inlineStr">
        <is>
          <t>Reading</t>
        </is>
      </c>
      <c r="D24" s="8" t="n"/>
    </row>
    <row r="25">
      <c r="A25" s="13" t="inlineStr">
        <is>
          <t>Original Z (public manufacturers)</t>
        </is>
      </c>
      <c r="B25" s="14">
        <f>IFERROR(((1.2*B17)+(1.4*B18)+(3.3*B19)+(0.6*B20)+(1*B22)),"—")</f>
        <v/>
      </c>
      <c r="C25" s="9">
        <f>IF(B25="—","",IF(ROUND(B25,2)&lt;1.81,"in the distress zone",IF(ROUND(B25,2)&lt;2.99,"in the grey zone","in the safe zone")))</f>
        <v/>
      </c>
      <c r="D25" s="11" t="inlineStr">
        <is>
          <t>In Altman's original model, scores below 1.81 are in the distress zone, 1.81 to 2.99 the grey zone and above 2.99 the safe zone.</t>
        </is>
      </c>
    </row>
    <row r="26">
      <c r="A26" s="13" t="inlineStr">
        <is>
          <t>Z′ (private companies)</t>
        </is>
      </c>
      <c r="B26" s="14">
        <f>IFERROR(((0.717*B17)+(0.847*B18)+(3.107*B19)+(0.42*B21)+(0.998*B22)),"—")</f>
        <v/>
      </c>
      <c r="C26" s="9">
        <f>IF(B26="—","",IF(ROUND(B26,2)&lt;1.23,"in the distress zone",IF(ROUND(B26,2)&lt;2.9,"in the grey zone","in the safe zone")))</f>
        <v/>
      </c>
      <c r="D26" s="11" t="inlineStr">
        <is>
          <t>In Altman's Z′ model, scores below 1.23 are in the distress zone, 1.23 to 2.90 the grey zone and above 2.90 the safe zone.</t>
        </is>
      </c>
    </row>
    <row r="27">
      <c r="A27" s="13" t="inlineStr">
        <is>
          <t>Z″ (non-manufacturers)</t>
        </is>
      </c>
      <c r="B27" s="14">
        <f>IFERROR(((6.56*B17)+(3.26*B18)+(6.72*B19)+(1.05*B21)),"—")</f>
        <v/>
      </c>
      <c r="C27" s="9">
        <f>IF(B27="—","",IF(ROUND(B27,2)&lt;1.1,"in the distress zone",IF(ROUND(B27,2)&lt;2.6,"in the grey zone","in the safe zone")))</f>
        <v/>
      </c>
      <c r="D27" s="11" t="inlineStr">
        <is>
          <t>In Altman's Z″ model, scores below 1.10 are in the distress zone, 1.10 to 2.60 the grey zone and above 2.60 the safe zone.</t>
        </is>
      </c>
    </row>
    <row r="29">
      <c r="A29" s="2" t="inlineStr">
        <is>
          <t>A published model, applied to your figures. It is a screen for questions, not a verdict on the company, and not financial advice.</t>
        </is>
      </c>
    </row>
    <row r="30">
      <c r="A30" s="2" t="inlineStr">
        <is>
          <t>Free template from FinancialRatios.guide, licensed CC BY 4.0: use and share it with credit. More templates: https://financialratios.guide/financial-ratio-templates/</t>
        </is>
      </c>
    </row>
  </sheetData>
  <hyperlinks>
    <hyperlink xmlns:r="http://schemas.openxmlformats.org/officeDocument/2006/relationships" ref="A3" r:id="rId1"/>
    <hyperlink xmlns:r="http://schemas.openxmlformats.org/officeDocument/2006/relationships" ref="A30"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FinancialRatios.guide</dc:creator>
  <dc:title xmlns:dc="http://purl.org/dc/elements/1.1/">Altman Z-score</dc:title>
  <dc:subject xmlns:dc="http://purl.org/dc/elements/1.1/">Altman Z-score spreadsheet from FinancialRatios.guide</dc:subject>
  <dcterms:created xmlns:dcterms="http://purl.org/dc/terms/" xmlns:xsi="http://www.w3.org/2001/XMLSchema-instance" xsi:type="dcterms:W3CDTF">2026-10-19T12:18:20Z</dcterms:created>
  <dcterms:modified xmlns:dcterms="http://purl.org/dc/terms/" xmlns:xsi="http://www.w3.org/2001/XMLSchema-instance" xsi:type="dcterms:W3CDTF">2026-10-19T12:18:20Z</dcterms:modified>
  <cp:lastModifiedBy>FinancialRatios.guide</cp:lastModifiedBy>
  <cp:keywords>financial ratios, Excel template, Google Sheets template</cp:keywords>
</cp:coreProperties>
</file>